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30" windowHeight="5415" activeTab="2"/>
  </bookViews>
  <sheets>
    <sheet name="PlayWithMath1" sheetId="2" r:id="rId1"/>
    <sheet name="BottleExperiment" sheetId="1" r:id="rId2"/>
    <sheet name="PlayWithMath2" sheetId="3" r:id="rId3"/>
  </sheets>
  <calcPr calcId="125725"/>
</workbook>
</file>

<file path=xl/calcChain.xml><?xml version="1.0" encoding="utf-8"?>
<calcChain xmlns="http://schemas.openxmlformats.org/spreadsheetml/2006/main">
  <c r="B3" i="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2"/>
  <c r="G3"/>
  <c r="B3" i="2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L2" i="1"/>
</calcChain>
</file>

<file path=xl/sharedStrings.xml><?xml version="1.0" encoding="utf-8"?>
<sst xmlns="http://schemas.openxmlformats.org/spreadsheetml/2006/main" count="21" uniqueCount="18">
  <si>
    <t>t</t>
  </si>
  <si>
    <t>a1</t>
  </si>
  <si>
    <t>a0</t>
  </si>
  <si>
    <t>C</t>
  </si>
  <si>
    <t>Resposta</t>
  </si>
  <si>
    <t>time</t>
  </si>
  <si>
    <t>variable</t>
  </si>
  <si>
    <t>change</t>
  </si>
  <si>
    <t>initial condition</t>
  </si>
  <si>
    <t>rate of change?</t>
  </si>
  <si>
    <t>= past + change</t>
  </si>
  <si>
    <t>height1</t>
  </si>
  <si>
    <t>height2</t>
  </si>
  <si>
    <t>height</t>
  </si>
  <si>
    <t>Amplitude</t>
  </si>
  <si>
    <t>Frequency</t>
  </si>
  <si>
    <t>translationY</t>
  </si>
  <si>
    <t>translationX (delay)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</si>
</sst>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quotePrefix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scatterChart>
        <c:scatterStyle val="lineMarker"/>
        <c:ser>
          <c:idx val="0"/>
          <c:order val="0"/>
          <c:tx>
            <c:strRef>
              <c:f>PlayWithMath1!$B$1</c:f>
              <c:strCache>
                <c:ptCount val="1"/>
                <c:pt idx="0">
                  <c:v>variable</c:v>
                </c:pt>
              </c:strCache>
            </c:strRef>
          </c:tx>
          <c:marker>
            <c:symbol val="none"/>
          </c:marker>
          <c:xVal>
            <c:numRef>
              <c:f>PlayWithMath1!$A$2:$A$22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PlayWithMath1!$B$2:$B$22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</c:numCache>
            </c:numRef>
          </c:yVal>
        </c:ser>
        <c:axId val="69256704"/>
        <c:axId val="69258240"/>
      </c:scatterChart>
      <c:valAx>
        <c:axId val="69256704"/>
        <c:scaling>
          <c:orientation val="minMax"/>
        </c:scaling>
        <c:axPos val="b"/>
        <c:numFmt formatCode="General" sourceLinked="1"/>
        <c:tickLblPos val="nextTo"/>
        <c:crossAx val="69258240"/>
        <c:crosses val="autoZero"/>
        <c:crossBetween val="midCat"/>
      </c:valAx>
      <c:valAx>
        <c:axId val="69258240"/>
        <c:scaling>
          <c:orientation val="minMax"/>
        </c:scaling>
        <c:axPos val="l"/>
        <c:majorGridlines/>
        <c:numFmt formatCode="General" sourceLinked="1"/>
        <c:tickLblPos val="nextTo"/>
        <c:crossAx val="69256704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824158447567706E-2"/>
          <c:y val="3.7511665208515628E-2"/>
          <c:w val="0.63528316163710341"/>
          <c:h val="0.8326195683872849"/>
        </c:manualLayout>
      </c:layout>
      <c:scatterChart>
        <c:scatterStyle val="lineMarker"/>
        <c:ser>
          <c:idx val="0"/>
          <c:order val="0"/>
          <c:tx>
            <c:strRef>
              <c:f>BottleExperiment!$B$1</c:f>
              <c:strCache>
                <c:ptCount val="1"/>
                <c:pt idx="0">
                  <c:v>height1</c:v>
                </c:pt>
              </c:strCache>
            </c:strRef>
          </c:tx>
          <c:spPr>
            <a:ln w="28575">
              <a:noFill/>
            </a:ln>
          </c:spPr>
          <c:xVal>
            <c:numRef>
              <c:f>BottleExperiment!$A$2:$A$11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BottleExperiment!$B$2:$B$11</c:f>
              <c:numCache>
                <c:formatCode>General</c:formatCode>
                <c:ptCount val="10"/>
                <c:pt idx="0">
                  <c:v>20</c:v>
                </c:pt>
                <c:pt idx="1">
                  <c:v>17</c:v>
                </c:pt>
                <c:pt idx="2">
                  <c:v>13.5</c:v>
                </c:pt>
                <c:pt idx="3">
                  <c:v>10.5</c:v>
                </c:pt>
                <c:pt idx="4">
                  <c:v>8</c:v>
                </c:pt>
                <c:pt idx="5">
                  <c:v>5.5</c:v>
                </c:pt>
                <c:pt idx="6">
                  <c:v>3.8</c:v>
                </c:pt>
                <c:pt idx="7">
                  <c:v>2.5</c:v>
                </c:pt>
                <c:pt idx="8">
                  <c:v>1.5</c:v>
                </c:pt>
                <c:pt idx="9">
                  <c:v>0.5</c:v>
                </c:pt>
              </c:numCache>
            </c:numRef>
          </c:yVal>
        </c:ser>
        <c:ser>
          <c:idx val="1"/>
          <c:order val="1"/>
          <c:tx>
            <c:strRef>
              <c:f>BottleExperiment!$C$1</c:f>
              <c:strCache>
                <c:ptCount val="1"/>
                <c:pt idx="0">
                  <c:v>height2</c:v>
                </c:pt>
              </c:strCache>
            </c:strRef>
          </c:tx>
          <c:spPr>
            <a:ln w="28575">
              <a:noFill/>
            </a:ln>
          </c:spPr>
          <c:xVal>
            <c:numRef>
              <c:f>BottleExperiment!$A$2:$A$11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BottleExperiment!$C$2:$C$11</c:f>
              <c:numCache>
                <c:formatCode>General</c:formatCode>
                <c:ptCount val="10"/>
                <c:pt idx="0">
                  <c:v>20</c:v>
                </c:pt>
                <c:pt idx="1">
                  <c:v>16.5</c:v>
                </c:pt>
                <c:pt idx="2">
                  <c:v>12.5</c:v>
                </c:pt>
                <c:pt idx="3">
                  <c:v>10</c:v>
                </c:pt>
                <c:pt idx="4">
                  <c:v>7.5</c:v>
                </c:pt>
                <c:pt idx="5">
                  <c:v>5</c:v>
                </c:pt>
                <c:pt idx="6">
                  <c:v>3.5</c:v>
                </c:pt>
                <c:pt idx="7">
                  <c:v>2.2000000000000002</c:v>
                </c:pt>
                <c:pt idx="8">
                  <c:v>1.3</c:v>
                </c:pt>
                <c:pt idx="9">
                  <c:v>0.6</c:v>
                </c:pt>
              </c:numCache>
            </c:numRef>
          </c:yVal>
        </c:ser>
        <c:ser>
          <c:idx val="2"/>
          <c:order val="2"/>
          <c:tx>
            <c:strRef>
              <c:f>BottleExperiment!$D$1</c:f>
              <c:strCache>
                <c:ptCount val="1"/>
                <c:pt idx="0">
                  <c:v>height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6199097386635676"/>
                  <c:y val="-0.6527766841644802"/>
                </c:manualLayout>
              </c:layout>
              <c:numFmt formatCode="General" sourceLinked="0"/>
            </c:trendlineLbl>
          </c:trendline>
          <c:xVal>
            <c:numRef>
              <c:f>BottleExperiment!$A$2:$A$11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BottleExperiment!$D$2:$D$11</c:f>
              <c:numCache>
                <c:formatCode>General</c:formatCode>
                <c:ptCount val="10"/>
                <c:pt idx="0">
                  <c:v>20</c:v>
                </c:pt>
                <c:pt idx="1">
                  <c:v>16.399999999999999</c:v>
                </c:pt>
                <c:pt idx="2">
                  <c:v>13</c:v>
                </c:pt>
                <c:pt idx="3">
                  <c:v>10</c:v>
                </c:pt>
                <c:pt idx="4">
                  <c:v>7.8</c:v>
                </c:pt>
                <c:pt idx="5">
                  <c:v>5.6</c:v>
                </c:pt>
                <c:pt idx="6">
                  <c:v>3.9</c:v>
                </c:pt>
                <c:pt idx="7">
                  <c:v>2.5</c:v>
                </c:pt>
                <c:pt idx="8">
                  <c:v>1.3</c:v>
                </c:pt>
                <c:pt idx="9">
                  <c:v>0.8</c:v>
                </c:pt>
              </c:numCache>
            </c:numRef>
          </c:yVal>
        </c:ser>
        <c:axId val="69333760"/>
        <c:axId val="69335296"/>
      </c:scatterChart>
      <c:valAx>
        <c:axId val="69333760"/>
        <c:scaling>
          <c:orientation val="minMax"/>
        </c:scaling>
        <c:axPos val="b"/>
        <c:numFmt formatCode="General" sourceLinked="1"/>
        <c:tickLblPos val="nextTo"/>
        <c:crossAx val="69335296"/>
        <c:crosses val="autoZero"/>
        <c:crossBetween val="midCat"/>
      </c:valAx>
      <c:valAx>
        <c:axId val="69335296"/>
        <c:scaling>
          <c:orientation val="minMax"/>
        </c:scaling>
        <c:axPos val="l"/>
        <c:majorGridlines/>
        <c:numFmt formatCode="General" sourceLinked="1"/>
        <c:tickLblPos val="nextTo"/>
        <c:crossAx val="693337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PlayWithMath2!$B$1</c:f>
              <c:strCache>
                <c:ptCount val="1"/>
                <c:pt idx="0">
                  <c:v>variable</c:v>
                </c:pt>
              </c:strCache>
            </c:strRef>
          </c:tx>
          <c:xVal>
            <c:numRef>
              <c:f>PlayWithMath2!$A$2:$A$42</c:f>
              <c:numCache>
                <c:formatCode>General</c:formatCode>
                <c:ptCount val="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PlayWithMath2!$B$2:$B$42</c:f>
              <c:numCache>
                <c:formatCode>General</c:formatCode>
                <c:ptCount val="41"/>
                <c:pt idx="0">
                  <c:v>0</c:v>
                </c:pt>
                <c:pt idx="1">
                  <c:v>0.3090169943749474</c:v>
                </c:pt>
                <c:pt idx="2">
                  <c:v>0.58778525229247314</c:v>
                </c:pt>
                <c:pt idx="3">
                  <c:v>0.80901699437494745</c:v>
                </c:pt>
                <c:pt idx="4">
                  <c:v>0.95105651629515353</c:v>
                </c:pt>
                <c:pt idx="5">
                  <c:v>1</c:v>
                </c:pt>
                <c:pt idx="6">
                  <c:v>0.95105651629515364</c:v>
                </c:pt>
                <c:pt idx="7">
                  <c:v>0.80901699437494745</c:v>
                </c:pt>
                <c:pt idx="8">
                  <c:v>0.58778525229247325</c:v>
                </c:pt>
                <c:pt idx="9">
                  <c:v>0.30901699437494751</c:v>
                </c:pt>
                <c:pt idx="10">
                  <c:v>1.22514845490862E-16</c:v>
                </c:pt>
                <c:pt idx="11">
                  <c:v>-0.30901699437494773</c:v>
                </c:pt>
                <c:pt idx="12">
                  <c:v>-0.58778525229247303</c:v>
                </c:pt>
                <c:pt idx="13">
                  <c:v>-0.80901699437494734</c:v>
                </c:pt>
                <c:pt idx="14">
                  <c:v>-0.95105651629515353</c:v>
                </c:pt>
                <c:pt idx="15">
                  <c:v>-1</c:v>
                </c:pt>
                <c:pt idx="16">
                  <c:v>-0.95105651629515364</c:v>
                </c:pt>
                <c:pt idx="17">
                  <c:v>-0.80901699437494756</c:v>
                </c:pt>
                <c:pt idx="18">
                  <c:v>-0.58778525229247336</c:v>
                </c:pt>
                <c:pt idx="19">
                  <c:v>-0.30901699437494762</c:v>
                </c:pt>
                <c:pt idx="20">
                  <c:v>-2.45029690981724E-16</c:v>
                </c:pt>
                <c:pt idx="21">
                  <c:v>0.30901699437494717</c:v>
                </c:pt>
                <c:pt idx="22">
                  <c:v>0.58778525229247358</c:v>
                </c:pt>
                <c:pt idx="23">
                  <c:v>0.80901699437494679</c:v>
                </c:pt>
                <c:pt idx="24">
                  <c:v>0.95105651629515353</c:v>
                </c:pt>
                <c:pt idx="25">
                  <c:v>1</c:v>
                </c:pt>
                <c:pt idx="26">
                  <c:v>0.95105651629515364</c:v>
                </c:pt>
                <c:pt idx="27">
                  <c:v>0.80901699437494767</c:v>
                </c:pt>
                <c:pt idx="28">
                  <c:v>0.58778525229247336</c:v>
                </c:pt>
                <c:pt idx="29">
                  <c:v>0.30901699437494778</c:v>
                </c:pt>
                <c:pt idx="30">
                  <c:v>3.67544536472586E-16</c:v>
                </c:pt>
                <c:pt idx="31">
                  <c:v>-0.30901699437494706</c:v>
                </c:pt>
                <c:pt idx="32">
                  <c:v>-0.5877852522924728</c:v>
                </c:pt>
                <c:pt idx="33">
                  <c:v>-0.80901699437494723</c:v>
                </c:pt>
                <c:pt idx="34">
                  <c:v>-0.95105651629515342</c:v>
                </c:pt>
                <c:pt idx="35">
                  <c:v>-1</c:v>
                </c:pt>
                <c:pt idx="36">
                  <c:v>-0.95105651629515375</c:v>
                </c:pt>
                <c:pt idx="37">
                  <c:v>-0.80901699437494767</c:v>
                </c:pt>
                <c:pt idx="38">
                  <c:v>-0.58778525229247347</c:v>
                </c:pt>
                <c:pt idx="39">
                  <c:v>-0.3090169943749479</c:v>
                </c:pt>
                <c:pt idx="40">
                  <c:v>-4.90059381963448E-16</c:v>
                </c:pt>
              </c:numCache>
            </c:numRef>
          </c:yVal>
          <c:smooth val="1"/>
        </c:ser>
        <c:axId val="70310528"/>
        <c:axId val="70316416"/>
      </c:scatterChart>
      <c:valAx>
        <c:axId val="70310528"/>
        <c:scaling>
          <c:orientation val="minMax"/>
        </c:scaling>
        <c:axPos val="b"/>
        <c:numFmt formatCode="General" sourceLinked="1"/>
        <c:tickLblPos val="nextTo"/>
        <c:crossAx val="70316416"/>
        <c:crosses val="autoZero"/>
        <c:crossBetween val="midCat"/>
      </c:valAx>
      <c:valAx>
        <c:axId val="70316416"/>
        <c:scaling>
          <c:orientation val="minMax"/>
        </c:scaling>
        <c:axPos val="l"/>
        <c:majorGridlines/>
        <c:numFmt formatCode="General" sourceLinked="1"/>
        <c:tickLblPos val="nextTo"/>
        <c:crossAx val="70310528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255270</xdr:colOff>
      <xdr:row>2</xdr:row>
      <xdr:rowOff>68580</xdr:rowOff>
    </xdr:from>
    <xdr:to>
      <xdr:col>7</xdr:col>
      <xdr:colOff>346710</xdr:colOff>
      <xdr:row>12</xdr:row>
      <xdr:rowOff>137160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401411</xdr:colOff>
      <xdr:row>3</xdr:row>
      <xdr:rowOff>36739</xdr:rowOff>
    </xdr:from>
    <xdr:to>
      <xdr:col>12</xdr:col>
      <xdr:colOff>96612</xdr:colOff>
      <xdr:row>17</xdr:row>
      <xdr:rowOff>112939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227542</xdr:colOff>
      <xdr:row>3</xdr:row>
      <xdr:rowOff>52917</xdr:rowOff>
    </xdr:from>
    <xdr:to>
      <xdr:col>7</xdr:col>
      <xdr:colOff>243416</xdr:colOff>
      <xdr:row>17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312207</xdr:colOff>
      <xdr:row>4</xdr:row>
      <xdr:rowOff>169335</xdr:rowOff>
    </xdr:from>
    <xdr:to>
      <xdr:col>5</xdr:col>
      <xdr:colOff>444499</xdr:colOff>
      <xdr:row>6</xdr:row>
      <xdr:rowOff>174627</xdr:rowOff>
    </xdr:to>
    <xdr:sp macro="" textlink="">
      <xdr:nvSpPr>
        <xdr:cNvPr id="3" name="TextBox 2"/>
        <xdr:cNvSpPr txBox="1"/>
      </xdr:nvSpPr>
      <xdr:spPr>
        <a:xfrm>
          <a:off x="920749" y="931335"/>
          <a:ext cx="3026833" cy="386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/>
            <a:t>=$C$2 * SIN( $D$2*2*PI() * A2 + $F$2 ) + $E$2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zoomScale="250" zoomScaleNormal="250" workbookViewId="0">
      <selection sqref="A1:C1"/>
    </sheetView>
  </sheetViews>
  <sheetFormatPr defaultRowHeight="15"/>
  <cols>
    <col min="5" max="5" width="15.140625" bestFit="1" customWidth="1"/>
    <col min="7" max="7" width="14.42578125" bestFit="1" customWidth="1"/>
  </cols>
  <sheetData>
    <row r="1" spans="1:7">
      <c r="A1" t="s">
        <v>5</v>
      </c>
      <c r="B1" t="s">
        <v>6</v>
      </c>
      <c r="C1" t="s">
        <v>7</v>
      </c>
      <c r="E1" s="1" t="s">
        <v>8</v>
      </c>
      <c r="G1" s="3" t="s">
        <v>10</v>
      </c>
    </row>
    <row r="2" spans="1:7">
      <c r="A2" s="1">
        <v>0</v>
      </c>
      <c r="B2" s="1">
        <v>0</v>
      </c>
      <c r="C2" s="2">
        <v>2</v>
      </c>
      <c r="E2" s="2" t="s">
        <v>9</v>
      </c>
    </row>
    <row r="3" spans="1:7">
      <c r="A3">
        <v>1</v>
      </c>
      <c r="B3">
        <f>B2+$C$2</f>
        <v>2</v>
      </c>
    </row>
    <row r="4" spans="1:7">
      <c r="A4">
        <v>2</v>
      </c>
      <c r="B4">
        <f t="shared" ref="B4:B22" si="0">B3+$C$2</f>
        <v>4</v>
      </c>
    </row>
    <row r="5" spans="1:7">
      <c r="A5">
        <v>3</v>
      </c>
      <c r="B5">
        <f t="shared" si="0"/>
        <v>6</v>
      </c>
    </row>
    <row r="6" spans="1:7">
      <c r="A6">
        <v>4</v>
      </c>
      <c r="B6">
        <f t="shared" si="0"/>
        <v>8</v>
      </c>
    </row>
    <row r="7" spans="1:7">
      <c r="A7">
        <v>5</v>
      </c>
      <c r="B7">
        <f t="shared" si="0"/>
        <v>10</v>
      </c>
    </row>
    <row r="8" spans="1:7">
      <c r="A8">
        <v>6</v>
      </c>
      <c r="B8">
        <f t="shared" si="0"/>
        <v>12</v>
      </c>
    </row>
    <row r="9" spans="1:7">
      <c r="A9">
        <v>7</v>
      </c>
      <c r="B9">
        <f t="shared" si="0"/>
        <v>14</v>
      </c>
    </row>
    <row r="10" spans="1:7">
      <c r="A10">
        <v>8</v>
      </c>
      <c r="B10">
        <f t="shared" si="0"/>
        <v>16</v>
      </c>
    </row>
    <row r="11" spans="1:7">
      <c r="A11">
        <v>9</v>
      </c>
      <c r="B11">
        <f t="shared" si="0"/>
        <v>18</v>
      </c>
    </row>
    <row r="12" spans="1:7">
      <c r="A12">
        <v>10</v>
      </c>
      <c r="B12">
        <f t="shared" si="0"/>
        <v>20</v>
      </c>
    </row>
    <row r="13" spans="1:7">
      <c r="A13">
        <v>11</v>
      </c>
      <c r="B13">
        <f t="shared" si="0"/>
        <v>22</v>
      </c>
    </row>
    <row r="14" spans="1:7">
      <c r="A14">
        <v>12</v>
      </c>
      <c r="B14">
        <f t="shared" si="0"/>
        <v>24</v>
      </c>
    </row>
    <row r="15" spans="1:7">
      <c r="A15">
        <v>13</v>
      </c>
      <c r="B15">
        <f t="shared" si="0"/>
        <v>26</v>
      </c>
    </row>
    <row r="16" spans="1:7">
      <c r="A16">
        <v>14</v>
      </c>
      <c r="B16">
        <f t="shared" si="0"/>
        <v>28</v>
      </c>
    </row>
    <row r="17" spans="1:2">
      <c r="A17">
        <v>15</v>
      </c>
      <c r="B17">
        <f t="shared" si="0"/>
        <v>30</v>
      </c>
    </row>
    <row r="18" spans="1:2">
      <c r="A18">
        <v>16</v>
      </c>
      <c r="B18">
        <f t="shared" si="0"/>
        <v>32</v>
      </c>
    </row>
    <row r="19" spans="1:2">
      <c r="A19">
        <v>17</v>
      </c>
      <c r="B19">
        <f t="shared" si="0"/>
        <v>34</v>
      </c>
    </row>
    <row r="20" spans="1:2">
      <c r="A20">
        <v>18</v>
      </c>
      <c r="B20">
        <f t="shared" si="0"/>
        <v>36</v>
      </c>
    </row>
    <row r="21" spans="1:2">
      <c r="A21">
        <v>19</v>
      </c>
      <c r="B21">
        <f t="shared" si="0"/>
        <v>38</v>
      </c>
    </row>
    <row r="22" spans="1:2">
      <c r="A22">
        <v>20</v>
      </c>
      <c r="B22">
        <f t="shared" si="0"/>
        <v>40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zoomScale="140" zoomScaleNormal="140" workbookViewId="0">
      <selection activeCell="D17" sqref="D17"/>
    </sheetView>
  </sheetViews>
  <sheetFormatPr defaultRowHeight="15"/>
  <sheetData>
    <row r="1" spans="1:12">
      <c r="A1" t="s">
        <v>0</v>
      </c>
      <c r="B1" t="s">
        <v>11</v>
      </c>
      <c r="C1" t="s">
        <v>12</v>
      </c>
      <c r="D1" t="s">
        <v>13</v>
      </c>
      <c r="G1" t="s">
        <v>1</v>
      </c>
      <c r="H1" t="s">
        <v>2</v>
      </c>
      <c r="I1" t="s">
        <v>3</v>
      </c>
      <c r="K1" t="s">
        <v>0</v>
      </c>
      <c r="L1" t="s">
        <v>4</v>
      </c>
    </row>
    <row r="2" spans="1:12">
      <c r="A2">
        <v>0</v>
      </c>
      <c r="B2">
        <v>20</v>
      </c>
      <c r="C2">
        <v>20</v>
      </c>
      <c r="D2">
        <v>20</v>
      </c>
      <c r="G2">
        <v>7.4999999999999997E-3</v>
      </c>
      <c r="H2">
        <v>0.76290000000000002</v>
      </c>
      <c r="I2">
        <v>19.962</v>
      </c>
      <c r="K2">
        <v>30</v>
      </c>
      <c r="L2">
        <f>K2*K2*G2-K2*H2+I2</f>
        <v>3.8249999999999993</v>
      </c>
    </row>
    <row r="3" spans="1:12">
      <c r="A3">
        <v>5</v>
      </c>
      <c r="B3">
        <v>17</v>
      </c>
      <c r="C3">
        <v>16.5</v>
      </c>
      <c r="D3">
        <v>16.399999999999999</v>
      </c>
    </row>
    <row r="4" spans="1:12">
      <c r="A4">
        <v>10</v>
      </c>
      <c r="B4">
        <v>13.5</v>
      </c>
      <c r="C4">
        <v>12.5</v>
      </c>
      <c r="D4">
        <v>13</v>
      </c>
    </row>
    <row r="5" spans="1:12">
      <c r="A5">
        <v>15</v>
      </c>
      <c r="B5">
        <v>10.5</v>
      </c>
      <c r="C5">
        <v>10</v>
      </c>
      <c r="D5">
        <v>10</v>
      </c>
    </row>
    <row r="6" spans="1:12">
      <c r="A6">
        <v>20</v>
      </c>
      <c r="B6">
        <v>8</v>
      </c>
      <c r="C6">
        <v>7.5</v>
      </c>
      <c r="D6">
        <v>7.8</v>
      </c>
    </row>
    <row r="7" spans="1:12">
      <c r="A7">
        <v>25</v>
      </c>
      <c r="B7">
        <v>5.5</v>
      </c>
      <c r="C7">
        <v>5</v>
      </c>
      <c r="D7">
        <v>5.6</v>
      </c>
    </row>
    <row r="8" spans="1:12">
      <c r="A8">
        <v>30</v>
      </c>
      <c r="B8">
        <v>3.8</v>
      </c>
      <c r="C8">
        <v>3.5</v>
      </c>
      <c r="D8">
        <v>3.9</v>
      </c>
    </row>
    <row r="9" spans="1:12">
      <c r="A9">
        <v>35</v>
      </c>
      <c r="B9">
        <v>2.5</v>
      </c>
      <c r="C9">
        <v>2.2000000000000002</v>
      </c>
      <c r="D9">
        <v>2.5</v>
      </c>
    </row>
    <row r="10" spans="1:12">
      <c r="A10">
        <v>40</v>
      </c>
      <c r="B10">
        <v>1.5</v>
      </c>
      <c r="C10">
        <v>1.3</v>
      </c>
      <c r="D10">
        <v>1.3</v>
      </c>
    </row>
    <row r="11" spans="1:12">
      <c r="A11">
        <v>45</v>
      </c>
      <c r="B11">
        <v>0.5</v>
      </c>
      <c r="C11">
        <v>0.6</v>
      </c>
      <c r="D11">
        <v>0.8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2"/>
  <sheetViews>
    <sheetView tabSelected="1" zoomScale="180" zoomScaleNormal="180" workbookViewId="0">
      <selection activeCell="B2" sqref="B2"/>
    </sheetView>
  </sheetViews>
  <sheetFormatPr defaultRowHeight="15"/>
  <cols>
    <col min="3" max="3" width="10.42578125" bestFit="1" customWidth="1"/>
    <col min="4" max="4" width="12.28515625" bestFit="1" customWidth="1"/>
    <col min="5" max="5" width="11.5703125" bestFit="1" customWidth="1"/>
  </cols>
  <sheetData>
    <row r="1" spans="1:7">
      <c r="A1" t="s">
        <v>5</v>
      </c>
      <c r="B1" t="s">
        <v>6</v>
      </c>
      <c r="C1" t="s">
        <v>14</v>
      </c>
      <c r="D1" t="s">
        <v>15</v>
      </c>
      <c r="E1" t="s">
        <v>16</v>
      </c>
      <c r="F1" t="s">
        <v>17</v>
      </c>
    </row>
    <row r="2" spans="1:7">
      <c r="A2">
        <v>0</v>
      </c>
      <c r="B2">
        <f>$C$2/2*SIN($D$2*2*PI()*A2 + $F$2) + $E$2</f>
        <v>0</v>
      </c>
      <c r="C2">
        <v>1</v>
      </c>
      <c r="D2">
        <v>1</v>
      </c>
      <c r="E2">
        <v>0</v>
      </c>
      <c r="F2">
        <v>0</v>
      </c>
    </row>
    <row r="3" spans="1:7">
      <c r="A3">
        <v>0.05</v>
      </c>
      <c r="B3">
        <f t="shared" ref="B3:B42" si="0">$C$2*SIN($D$2*2*PI()*A3 + $F$2) + $E$2</f>
        <v>0.3090169943749474</v>
      </c>
      <c r="G3">
        <f>PI()</f>
        <v>3.1415926535897931</v>
      </c>
    </row>
    <row r="4" spans="1:7">
      <c r="A4">
        <v>0.1</v>
      </c>
      <c r="B4">
        <f t="shared" si="0"/>
        <v>0.58778525229247314</v>
      </c>
    </row>
    <row r="5" spans="1:7">
      <c r="A5">
        <v>0.15</v>
      </c>
      <c r="B5">
        <f t="shared" si="0"/>
        <v>0.80901699437494745</v>
      </c>
    </row>
    <row r="6" spans="1:7">
      <c r="A6">
        <v>0.2</v>
      </c>
      <c r="B6">
        <f t="shared" si="0"/>
        <v>0.95105651629515353</v>
      </c>
    </row>
    <row r="7" spans="1:7">
      <c r="A7">
        <v>0.25</v>
      </c>
      <c r="B7">
        <f t="shared" si="0"/>
        <v>1</v>
      </c>
    </row>
    <row r="8" spans="1:7">
      <c r="A8">
        <v>0.3</v>
      </c>
      <c r="B8">
        <f t="shared" si="0"/>
        <v>0.95105651629515364</v>
      </c>
    </row>
    <row r="9" spans="1:7">
      <c r="A9">
        <v>0.35</v>
      </c>
      <c r="B9">
        <f t="shared" si="0"/>
        <v>0.80901699437494745</v>
      </c>
    </row>
    <row r="10" spans="1:7">
      <c r="A10">
        <v>0.4</v>
      </c>
      <c r="B10">
        <f t="shared" si="0"/>
        <v>0.58778525229247325</v>
      </c>
    </row>
    <row r="11" spans="1:7">
      <c r="A11">
        <v>0.45</v>
      </c>
      <c r="B11">
        <f t="shared" si="0"/>
        <v>0.30901699437494751</v>
      </c>
    </row>
    <row r="12" spans="1:7">
      <c r="A12">
        <v>0.5</v>
      </c>
      <c r="B12">
        <f t="shared" si="0"/>
        <v>1.22514845490862E-16</v>
      </c>
    </row>
    <row r="13" spans="1:7">
      <c r="A13">
        <v>0.55000000000000004</v>
      </c>
      <c r="B13">
        <f t="shared" si="0"/>
        <v>-0.30901699437494773</v>
      </c>
    </row>
    <row r="14" spans="1:7">
      <c r="A14">
        <v>0.6</v>
      </c>
      <c r="B14">
        <f t="shared" si="0"/>
        <v>-0.58778525229247303</v>
      </c>
    </row>
    <row r="15" spans="1:7">
      <c r="A15">
        <v>0.65</v>
      </c>
      <c r="B15">
        <f t="shared" si="0"/>
        <v>-0.80901699437494734</v>
      </c>
    </row>
    <row r="16" spans="1:7">
      <c r="A16">
        <v>0.7</v>
      </c>
      <c r="B16">
        <f t="shared" si="0"/>
        <v>-0.95105651629515353</v>
      </c>
    </row>
    <row r="17" spans="1:2">
      <c r="A17">
        <v>0.75</v>
      </c>
      <c r="B17">
        <f t="shared" si="0"/>
        <v>-1</v>
      </c>
    </row>
    <row r="18" spans="1:2">
      <c r="A18">
        <v>0.8</v>
      </c>
      <c r="B18">
        <f t="shared" si="0"/>
        <v>-0.95105651629515364</v>
      </c>
    </row>
    <row r="19" spans="1:2">
      <c r="A19">
        <v>0.85</v>
      </c>
      <c r="B19">
        <f t="shared" si="0"/>
        <v>-0.80901699437494756</v>
      </c>
    </row>
    <row r="20" spans="1:2">
      <c r="A20">
        <v>0.9</v>
      </c>
      <c r="B20">
        <f t="shared" si="0"/>
        <v>-0.58778525229247336</v>
      </c>
    </row>
    <row r="21" spans="1:2">
      <c r="A21">
        <v>0.95</v>
      </c>
      <c r="B21">
        <f t="shared" si="0"/>
        <v>-0.30901699437494762</v>
      </c>
    </row>
    <row r="22" spans="1:2">
      <c r="A22">
        <v>1</v>
      </c>
      <c r="B22">
        <f t="shared" si="0"/>
        <v>-2.45029690981724E-16</v>
      </c>
    </row>
    <row r="23" spans="1:2">
      <c r="A23">
        <v>1.05</v>
      </c>
      <c r="B23">
        <f t="shared" si="0"/>
        <v>0.30901699437494717</v>
      </c>
    </row>
    <row r="24" spans="1:2">
      <c r="A24">
        <v>1.1000000000000001</v>
      </c>
      <c r="B24">
        <f t="shared" si="0"/>
        <v>0.58778525229247358</v>
      </c>
    </row>
    <row r="25" spans="1:2">
      <c r="A25">
        <v>1.1499999999999999</v>
      </c>
      <c r="B25">
        <f t="shared" si="0"/>
        <v>0.80901699437494679</v>
      </c>
    </row>
    <row r="26" spans="1:2">
      <c r="A26">
        <v>1.2</v>
      </c>
      <c r="B26">
        <f t="shared" si="0"/>
        <v>0.95105651629515353</v>
      </c>
    </row>
    <row r="27" spans="1:2">
      <c r="A27">
        <v>1.25</v>
      </c>
      <c r="B27">
        <f t="shared" si="0"/>
        <v>1</v>
      </c>
    </row>
    <row r="28" spans="1:2">
      <c r="A28">
        <v>1.3</v>
      </c>
      <c r="B28">
        <f t="shared" si="0"/>
        <v>0.95105651629515364</v>
      </c>
    </row>
    <row r="29" spans="1:2">
      <c r="A29">
        <v>1.35</v>
      </c>
      <c r="B29">
        <f t="shared" si="0"/>
        <v>0.80901699437494767</v>
      </c>
    </row>
    <row r="30" spans="1:2">
      <c r="A30">
        <v>1.4</v>
      </c>
      <c r="B30">
        <f t="shared" si="0"/>
        <v>0.58778525229247336</v>
      </c>
    </row>
    <row r="31" spans="1:2">
      <c r="A31">
        <v>1.45</v>
      </c>
      <c r="B31">
        <f t="shared" si="0"/>
        <v>0.30901699437494778</v>
      </c>
    </row>
    <row r="32" spans="1:2">
      <c r="A32">
        <v>1.5</v>
      </c>
      <c r="B32">
        <f t="shared" si="0"/>
        <v>3.67544536472586E-16</v>
      </c>
    </row>
    <row r="33" spans="1:2">
      <c r="A33">
        <v>1.55</v>
      </c>
      <c r="B33">
        <f t="shared" si="0"/>
        <v>-0.30901699437494706</v>
      </c>
    </row>
    <row r="34" spans="1:2">
      <c r="A34">
        <v>1.6</v>
      </c>
      <c r="B34">
        <f t="shared" si="0"/>
        <v>-0.5877852522924728</v>
      </c>
    </row>
    <row r="35" spans="1:2">
      <c r="A35">
        <v>1.65</v>
      </c>
      <c r="B35">
        <f t="shared" si="0"/>
        <v>-0.80901699437494723</v>
      </c>
    </row>
    <row r="36" spans="1:2">
      <c r="A36">
        <v>1.7</v>
      </c>
      <c r="B36">
        <f t="shared" si="0"/>
        <v>-0.95105651629515342</v>
      </c>
    </row>
    <row r="37" spans="1:2">
      <c r="A37">
        <v>1.75</v>
      </c>
      <c r="B37">
        <f t="shared" si="0"/>
        <v>-1</v>
      </c>
    </row>
    <row r="38" spans="1:2">
      <c r="A38">
        <v>1.8</v>
      </c>
      <c r="B38">
        <f t="shared" si="0"/>
        <v>-0.95105651629515375</v>
      </c>
    </row>
    <row r="39" spans="1:2">
      <c r="A39">
        <v>1.85</v>
      </c>
      <c r="B39">
        <f t="shared" si="0"/>
        <v>-0.80901699437494767</v>
      </c>
    </row>
    <row r="40" spans="1:2">
      <c r="A40">
        <v>1.9</v>
      </c>
      <c r="B40">
        <f t="shared" si="0"/>
        <v>-0.58778525229247347</v>
      </c>
    </row>
    <row r="41" spans="1:2">
      <c r="A41">
        <v>1.95</v>
      </c>
      <c r="B41">
        <f t="shared" si="0"/>
        <v>-0.3090169943749479</v>
      </c>
    </row>
    <row r="42" spans="1:2">
      <c r="A42">
        <v>2</v>
      </c>
      <c r="B42">
        <f t="shared" si="0"/>
        <v>-4.90059381963448E-16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PlayWithMath1</vt:lpstr>
      <vt:lpstr>BottleExperiment</vt:lpstr>
      <vt:lpstr>PlayWithMath2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Garcia de Senna Carneiro</dc:creator>
  <cp:lastModifiedBy>tiago</cp:lastModifiedBy>
  <dcterms:created xsi:type="dcterms:W3CDTF">2011-08-31T13:51:38Z</dcterms:created>
  <dcterms:modified xsi:type="dcterms:W3CDTF">2014-07-31T09:07:38Z</dcterms:modified>
</cp:coreProperties>
</file>